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21D2F860-DE2C-47DF-B019-6074439F4C30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C17" i="1"/>
  <c r="D73" i="1" l="1"/>
  <c r="H39" i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<sst xmlns="http://schemas.openxmlformats.org/spreadsheetml/2006/main" count="77" uniqueCount="77">
  <si>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</si>
  <si>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</si>
  <si>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</si>
  <si>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</si>
  <si>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</si>
  <si>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</si>
  <si>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</si>
  <si>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</si>
  <si>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</si>
  <si>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</si>
  <si>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</si>
  <si>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</si>
  <si>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</si>
  <si>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</si>
  <si>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</si>
  <si>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</si>
  <si>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</si>
  <si>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</si>
  <si>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</si>
  <si>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</si>
  <si>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</si>
  <si>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</si>
  <si>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</si>
  <si>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</si>
  <si>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</si>
  <si>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</si>
  <si>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</si>
  <si>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</si>
  <si>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</si>
  <si>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</si>
  <si>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</si>
  <si>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</si>
  <si>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</si>
  <si>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</si>
  <si>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</si>
  <si>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</si>
  <si>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</si>
  <si>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</si>
  <si>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</si>
  <si>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</si>
  <si>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</si>
  <si>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</si>
  <si>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</si>
  <si>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</si>
  <si>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</si>
  <si>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</si>
  <si>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</si>
  <si>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</si>
  <si>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</si>
  <si>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</si>
  <si>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</si>
  <si>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</si>
  <si>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</si>
  <si>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</si>
  <si>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</si>
  <si>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</si>
  <si>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</si>
  <si>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</si>
  <si>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</si>
  <si>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</si>
  <si>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</si>
  <si>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</si>
  <si>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</si>
  <si>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</si>
  <si>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</si>
  <si>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</si>
  <si>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</si>
  <si>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</si>
  <si>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</si>
  <si>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</si>
  <si>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</si>
  <si>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</si>
  <si>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</si>
  <si>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</si>
  <si>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</si>
  <si>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</si>
  <si>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marzo de 2026(b)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</si>
</sst>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90" zoomScaleNormal="90" workbookViewId="0">
      <selection activeCell="B4" sqref="B4:H4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133802925.29000001</v>
      </c>
      <c r="D16" s="24">
        <v>0</v>
      </c>
      <c r="E16" s="26">
        <f t="shared" si="0"/>
        <v>133802925.29000001</v>
      </c>
      <c r="F16" s="24">
        <v>41340540.049999997</v>
      </c>
      <c r="G16" s="24">
        <v>41340540.049999997</v>
      </c>
      <c r="H16" s="26">
        <f t="shared" si="1"/>
        <v>-92462385.24000001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4642624.8020563191</v>
      </c>
      <c r="D39" s="22">
        <f t="shared" ref="D39:G39" si="9">SUM(D40:D41)</f>
        <v>0</v>
      </c>
      <c r="E39" s="28">
        <f t="shared" si="3"/>
        <v>4642624.8020563191</v>
      </c>
      <c r="F39" s="22">
        <f t="shared" si="9"/>
        <v>1691008.82</v>
      </c>
      <c r="G39" s="22">
        <f t="shared" si="9"/>
        <v>1691008.82</v>
      </c>
      <c r="H39" s="26">
        <f t="shared" si="7"/>
        <v>-2951615.9820563188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4642624.8020563191</v>
      </c>
      <c r="D41" s="25">
        <v>0</v>
      </c>
      <c r="E41" s="28">
        <f t="shared" si="3"/>
        <v>4642624.8020563191</v>
      </c>
      <c r="F41" s="25">
        <v>1691008.82</v>
      </c>
      <c r="G41" s="25">
        <v>1691008.82</v>
      </c>
      <c r="H41" s="28">
        <f t="shared" si="7"/>
        <v>-2951615.9820563188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138445550.09205633</v>
      </c>
      <c r="D43" s="56">
        <f t="shared" ref="D43:H43" si="10">SUM(D10:D17,D30,D36,D37,D39)</f>
        <v>0</v>
      </c>
      <c r="E43" s="36">
        <f t="shared" si="10"/>
        <v>138445550.09205633</v>
      </c>
      <c r="F43" s="56">
        <f t="shared" si="10"/>
        <v>43031548.869999997</v>
      </c>
      <c r="G43" s="56">
        <f t="shared" si="10"/>
        <v>43031548.869999997</v>
      </c>
      <c r="H43" s="36">
        <f t="shared" si="10"/>
        <v>-95414001.222056329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138445550.09205633</v>
      </c>
      <c r="D73" s="22">
        <f t="shared" ref="D73:G73" si="21">SUM(D43,D68,D70)</f>
        <v>0</v>
      </c>
      <c r="E73" s="26">
        <f t="shared" si="21"/>
        <v>138445550.09205633</v>
      </c>
      <c r="F73" s="22">
        <f t="shared" si="21"/>
        <v>43031548.869999997</v>
      </c>
      <c r="G73" s="22">
        <f t="shared" si="21"/>
        <v>43031548.869999997</v>
      </c>
      <c r="H73" s="26">
        <f>SUM(H43,H68,H70)</f>
        <v>-95414001.222056329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VQ+ZStigFuQQ+cTWkgYNLVNkQXhAdq1dJgi/FEUHdkhKbXPRaa3vKjpF1Gl477nD/jgNClKejCsj4ZTEXsILIA==" saltValue="759fCOOdlXSCclXwQo7VS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2020-01-08T20:55:35Z</dcterms:created>
  <dcterms:modified xsi:type="dcterms:W3CDTF">2026-04-16T20:13:51Z</dcterms:modified>
</cp:coreProperties>
</file>